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00" windowHeight="11400" activeTab="1"/>
  </bookViews>
  <sheets>
    <sheet name="Triết học" sheetId="1" r:id="rId1"/>
    <sheet name="TKB" sheetId="2" r:id="rId2"/>
  </sheets>
  <definedNames>
    <definedName name="_xlnm._FilterDatabase" localSheetId="1" hidden="1">'TKB'!$A$6:$HP$50</definedName>
    <definedName name="_xlnm._FilterDatabase" localSheetId="0" hidden="1">'Triết học'!$A$7:$HQ$18</definedName>
    <definedName name="_xlnm.Print_Area" localSheetId="1">'TKB'!$A$1:$J$49</definedName>
    <definedName name="_xlnm.Print_Area" localSheetId="0">'Triết học'!$A$1:$K$18</definedName>
    <definedName name="_xlnm.Print_Titles" localSheetId="1">'TKB'!$6:$6</definedName>
    <definedName name="_xlnm.Print_Titles" localSheetId="0">'Triết học'!$7:$7</definedName>
  </definedNames>
  <calcPr fullCalcOnLoad="1"/>
</workbook>
</file>

<file path=xl/sharedStrings.xml><?xml version="1.0" encoding="utf-8"?>
<sst xmlns="http://schemas.openxmlformats.org/spreadsheetml/2006/main" count="208" uniqueCount="114">
  <si>
    <t>ĐẠI HỌC QUỐC GIA HÀ NỘI</t>
  </si>
  <si>
    <t>TRƯỜNG ĐẠI HỌC KINH TẾ</t>
  </si>
  <si>
    <t>TT</t>
  </si>
  <si>
    <t>Số TC</t>
  </si>
  <si>
    <t>Buổi học</t>
  </si>
  <si>
    <t>9.10/52015</t>
  </si>
  <si>
    <t>Tổng</t>
  </si>
  <si>
    <t>Học phần</t>
  </si>
  <si>
    <t>HĐ</t>
  </si>
  <si>
    <t>Khoa TCNH</t>
  </si>
  <si>
    <t>Ghi chú:</t>
  </si>
  <si>
    <t>Phòng học</t>
  </si>
  <si>
    <t>I</t>
  </si>
  <si>
    <t>Mã học phần</t>
  </si>
  <si>
    <t>Thời gian học</t>
  </si>
  <si>
    <t>II</t>
  </si>
  <si>
    <t>PEC6119</t>
  </si>
  <si>
    <t>PEC6133</t>
  </si>
  <si>
    <t>III</t>
  </si>
  <si>
    <t>BSA6003</t>
  </si>
  <si>
    <t>Quản trị tài chính doanh nghiệp nâng cao</t>
  </si>
  <si>
    <t>BSA6024</t>
  </si>
  <si>
    <t>BSA6027</t>
  </si>
  <si>
    <t>Đơn vị phụ trách</t>
  </si>
  <si>
    <r>
      <t xml:space="preserve">Giảng viên
</t>
    </r>
    <r>
      <rPr>
        <i/>
        <sz val="12"/>
        <rFont val="Times New Roman"/>
        <family val="1"/>
      </rPr>
      <t>(Ghi rõ học hàm, học vị)</t>
    </r>
  </si>
  <si>
    <t>Khoa KT&amp;KDQT</t>
  </si>
  <si>
    <t>Khoa KTCT</t>
  </si>
  <si>
    <t>Viện QTKD</t>
  </si>
  <si>
    <t>IV</t>
  </si>
  <si>
    <t>FIB6040</t>
  </si>
  <si>
    <t>FIB6037</t>
  </si>
  <si>
    <t>V</t>
  </si>
  <si>
    <t>INE6101</t>
  </si>
  <si>
    <t>PEC6005</t>
  </si>
  <si>
    <t>PEC6017</t>
  </si>
  <si>
    <t>PEC6132</t>
  </si>
  <si>
    <t>Quản trị công ty nâng cao</t>
  </si>
  <si>
    <t>BSA6025</t>
  </si>
  <si>
    <t>VI</t>
  </si>
  <si>
    <t>VII</t>
  </si>
  <si>
    <t>VIII</t>
  </si>
  <si>
    <t>Ghi chú</t>
  </si>
  <si>
    <t>Thứ bảy, Chủ nhật
(Sáng, Chiều)</t>
  </si>
  <si>
    <t>Triết học</t>
  </si>
  <si>
    <t>Trường ĐHKHXH&amp;NV</t>
  </si>
  <si>
    <t>Phân tích chính sách kinh tế - xã hội</t>
  </si>
  <si>
    <t>Quản lý nhà nước về kinh tế nâng cao</t>
  </si>
  <si>
    <t>Tiền tệ, ngân hàng và thị trường tài chính: Lý thuyết và thực tiễn</t>
  </si>
  <si>
    <t>1. Thời gian tiết học: Sáng từ 8h00 đến 11h40 (tiết 2-5); Chiều từ 14h00 đến 17h40 (tiết 7-10); Tối từ 18h00 đến 21h50</t>
  </si>
  <si>
    <t>TS. Lưu Thị Minh Ngọc</t>
  </si>
  <si>
    <t>Mã lớp học phần</t>
  </si>
  <si>
    <t>2. Thời gian thi Học kỳ I, năm học 2018-2019: Theo lịch của Trường ĐHKHXH&amp;NV, dự kiến sau khi kết thúc học từ 1-3 tuần.</t>
  </si>
  <si>
    <t>HIỆU TRƯỞNG</t>
  </si>
  <si>
    <t>PGS.TS. Nguyễn Trúc Lê</t>
  </si>
  <si>
    <t>PHI5003 1</t>
  </si>
  <si>
    <t>PHI5003 2</t>
  </si>
  <si>
    <t>PHI5003 3</t>
  </si>
  <si>
    <t>PHI5003 4</t>
  </si>
  <si>
    <t>24/11, 25/11, 01/12, 02/12, 07/12, 08/12, 14/12 và sáng 15/12</t>
  </si>
  <si>
    <t>802 Việt Úc</t>
  </si>
  <si>
    <t>803 Việt Úc</t>
  </si>
  <si>
    <t>804 Việt Úc</t>
  </si>
  <si>
    <t>805 Việt Úc</t>
  </si>
  <si>
    <t>QH-2018-E KT            QH-2018-E QTKD 2</t>
  </si>
  <si>
    <r>
      <t xml:space="preserve">Khi cần liên hệ: </t>
    </r>
    <r>
      <rPr>
        <sz val="12"/>
        <rFont val="Times New Roman"/>
        <family val="1"/>
      </rPr>
      <t>Phòng 504 Nhà E4, 144 Xuân Thủy, Cầu Giấy, Hà Nội; Điện thoại: 04.37547506 (số máy lẻ: 554)</t>
    </r>
  </si>
  <si>
    <t>Áp dụng từ ngày 24/11/2018 đến ngày 15/12/2018</t>
  </si>
  <si>
    <t>QH-2018-E QLKT 2   QH-2018-E QLKT 3</t>
  </si>
  <si>
    <t>QH-2018-E CSC&amp;PT   QH-2018-E TCNH 2</t>
  </si>
  <si>
    <t>QH-2018-E QLKT 3    QH-2018-E KTQT 2   QH-2018-E KTCT</t>
  </si>
  <si>
    <t>Lớp QH-2018-E KTCT</t>
  </si>
  <si>
    <t>Nợ nước ngoài của các nước đang phát triển</t>
  </si>
  <si>
    <t>16/12, 22/12, 23/12, 29/12, 30/12, 5/1</t>
  </si>
  <si>
    <t>PGS.TS Nguyễn Thị Kim Chi</t>
  </si>
  <si>
    <t>806 Việt Úc</t>
  </si>
  <si>
    <t>Lịch sử các học thuyết kinh tế nâng cao</t>
  </si>
  <si>
    <t>Học cùng lớp QH-2018-E KTQT2, QH-2018-E QLKT3</t>
  </si>
  <si>
    <t>802 Việt Úc 803 Việt Úc</t>
  </si>
  <si>
    <t>9 học viên thứ tự từ 1-9 học phòng 802 Việt Úc. Các học viên còn lại học phòng 803 Việt Úc</t>
  </si>
  <si>
    <t>Học cùng lớp QH-2018-E KTCT, QH-2018-E QLKT3</t>
  </si>
  <si>
    <t>807 Việt Úc</t>
  </si>
  <si>
    <t>Lớp QH-2018-E CSC&amp;PT</t>
  </si>
  <si>
    <t>808 Việt Úc</t>
  </si>
  <si>
    <t>Khoa KTPT</t>
  </si>
  <si>
    <t>Phân tích và hoạch định chính sách công</t>
  </si>
  <si>
    <t>Lớp QH-2018-E KẾ TOÁN</t>
  </si>
  <si>
    <t>809 Việt Úc</t>
  </si>
  <si>
    <t>Học cùng lớp QH-2018-E QTKD2</t>
  </si>
  <si>
    <t>Học cùng lớp QH-2018-E CSC&amp;PT</t>
  </si>
  <si>
    <t>Học cùng lớp QH-2018-E TCNH2</t>
  </si>
  <si>
    <t>Học cùng lớp QH-2018-E KẾ TOÁN</t>
  </si>
  <si>
    <t>Áp dụng từ ngày 24/11/2018 đến ngày 05/01/2019</t>
  </si>
  <si>
    <t>PGS.TS. Nguyễn Mạnh Hùng (VAST)</t>
  </si>
  <si>
    <t>Thứ bảy, chủ nhật
(Sáng, Chiều)</t>
  </si>
  <si>
    <t>Hà Nội, ngày       tháng      năm 2018</t>
  </si>
  <si>
    <t>THỜI KHÓA BIỂU HỌC PHẦN TRIẾT HỌC HỌC KỲ I NĂM HỌC 2018-2019
KHÓA HỌC QH-2018-E BẬC SAU ĐẠI HỌC (TRÚNG TUYỂN ĐỢT 2)</t>
  </si>
  <si>
    <t xml:space="preserve"> THỜI KHÓA BIỂU BẬC SAU ĐẠI HỌC 
HỌC KỲ I NĂM HỌC 2018-2019 KHÓA QH-2018-E ĐỢT 2</t>
  </si>
  <si>
    <t>Danh sách gồm 04 lớp học phần./.</t>
  </si>
  <si>
    <t>Lớp QH-2018-E KTQT 2</t>
  </si>
  <si>
    <t>Lớp QH-2018-E QTKD 2</t>
  </si>
  <si>
    <t>Lớp QH-2018-E QLKT 3</t>
  </si>
  <si>
    <t>Lớp QH-2018-E QLKT 2</t>
  </si>
  <si>
    <t>Lớp QH-2018-E TCNH 2</t>
  </si>
  <si>
    <t>PGS. TS Phạm Văn Dũng</t>
  </si>
  <si>
    <t>GS. TS Phan Huy Đường</t>
  </si>
  <si>
    <t>TS. Nguyễn Thế Hùng</t>
  </si>
  <si>
    <t>PGS. TS Nguyễn Anh Tuấn</t>
  </si>
  <si>
    <t>PGS. TS Đinh Văn Thông; PGS. TS Trần Đức Hiệp</t>
  </si>
  <si>
    <t>TL HIỆU TRƯỞNG</t>
  </si>
  <si>
    <t>TRƯỞNG PHÒNG ĐÀO TẠO</t>
  </si>
  <si>
    <t>PGS.TS. Nguyễn Anh Tuấn</t>
  </si>
  <si>
    <t xml:space="preserve">1. Thời gian tiết học: Sáng từ 8h00 đến 11h40 (tiết 2-5); Chiều từ 14h00 đến 17h40 (tiết 7-10); </t>
  </si>
  <si>
    <t>2. Thời gian thi Học kỳ I, năm học 2018-2019 (dự kiến): 19, 20/01/2019 hoặc 26, 27/01/2019</t>
  </si>
  <si>
    <r>
      <t xml:space="preserve">Khi cần liên hệ: Mr Cường, </t>
    </r>
    <r>
      <rPr>
        <sz val="14"/>
        <rFont val="Times New Roman"/>
        <family val="1"/>
      </rPr>
      <t>Phòng 504 Nhà E4, 144 Xuân Thủy, Cầu Giấy, Hà Nội; Điện thoại: 04.37547506 (số máy lẻ: 554)</t>
    </r>
  </si>
  <si>
    <t>Giảng viên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</si>
</sst>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justify" wrapText="1"/>
    </xf>
    <xf numFmtId="0" fontId="59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9" fillId="35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 quotePrefix="1">
      <alignment wrapText="1"/>
    </xf>
    <xf numFmtId="0" fontId="51" fillId="0" borderId="10" xfId="53" applyFill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6" fillId="0" borderId="10" xfId="0" applyFont="1" applyBorder="1" applyAlignment="1" quotePrefix="1">
      <alignment wrapText="1"/>
    </xf>
    <xf numFmtId="0" fontId="63" fillId="35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Normal="90" zoomScaleSheetLayoutView="100" zoomScalePageLayoutView="0" workbookViewId="0" topLeftCell="A4">
      <selection activeCell="K8" sqref="K8"/>
    </sheetView>
  </sheetViews>
  <sheetFormatPr defaultColWidth="9.140625" defaultRowHeight="15"/>
  <cols>
    <col min="1" max="1" width="4.7109375" style="1" customWidth="1"/>
    <col min="2" max="2" width="16.00390625" style="10" customWidth="1"/>
    <col min="3" max="3" width="10.140625" style="10" hidden="1" customWidth="1"/>
    <col min="4" max="4" width="18.421875" style="10" customWidth="1"/>
    <col min="5" max="5" width="4.7109375" style="1" customWidth="1"/>
    <col min="6" max="6" width="19.57421875" style="1" customWidth="1"/>
    <col min="7" max="7" width="32.8515625" style="1" customWidth="1"/>
    <col min="8" max="8" width="12.57421875" style="1" customWidth="1"/>
    <col min="9" max="9" width="15.57421875" style="1" customWidth="1"/>
    <col min="10" max="10" width="32.28125" style="33" hidden="1" customWidth="1"/>
    <col min="11" max="11" width="22.28125" style="40" customWidth="1"/>
    <col min="12" max="12" width="13.28125" style="2" customWidth="1"/>
    <col min="13" max="42" width="15.57421875" style="2" customWidth="1"/>
    <col min="43" max="43" width="0.13671875" style="2" customWidth="1"/>
    <col min="44" max="16384" width="9.140625" style="2" customWidth="1"/>
  </cols>
  <sheetData>
    <row r="1" spans="1:4" ht="15.75">
      <c r="A1" s="91" t="s">
        <v>0</v>
      </c>
      <c r="B1" s="91"/>
      <c r="C1" s="91"/>
      <c r="D1" s="91"/>
    </row>
    <row r="2" spans="1:11" ht="15.75">
      <c r="A2" s="92" t="s">
        <v>1</v>
      </c>
      <c r="B2" s="92"/>
      <c r="C2" s="92"/>
      <c r="D2" s="92"/>
      <c r="E2" s="3"/>
      <c r="J2" s="34"/>
      <c r="K2" s="41"/>
    </row>
    <row r="3" spans="1:11" ht="11.25" customHeight="1">
      <c r="A3" s="3"/>
      <c r="B3" s="9"/>
      <c r="C3" s="9"/>
      <c r="D3" s="9"/>
      <c r="E3" s="3"/>
      <c r="J3" s="34"/>
      <c r="K3" s="41"/>
    </row>
    <row r="4" spans="1:11" s="44" customFormat="1" ht="36.75" customHeight="1">
      <c r="A4" s="93" t="s">
        <v>94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s="44" customFormat="1" ht="22.5" customHeight="1">
      <c r="A5" s="94" t="s">
        <v>65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22.5" customHeight="1">
      <c r="A6" s="3"/>
      <c r="B6" s="9"/>
      <c r="C6" s="9"/>
      <c r="D6" s="9"/>
      <c r="E6" s="3"/>
      <c r="J6" s="34"/>
      <c r="K6" s="41"/>
    </row>
    <row r="7" spans="1:26" s="6" customFormat="1" ht="33" customHeight="1">
      <c r="A7" s="4" t="s">
        <v>2</v>
      </c>
      <c r="B7" s="4" t="s">
        <v>7</v>
      </c>
      <c r="C7" s="4" t="s">
        <v>13</v>
      </c>
      <c r="D7" s="4" t="s">
        <v>50</v>
      </c>
      <c r="E7" s="4" t="s">
        <v>3</v>
      </c>
      <c r="F7" s="4" t="s">
        <v>4</v>
      </c>
      <c r="G7" s="4" t="s">
        <v>14</v>
      </c>
      <c r="H7" s="4" t="s">
        <v>11</v>
      </c>
      <c r="I7" s="4" t="s">
        <v>23</v>
      </c>
      <c r="J7" s="4" t="s">
        <v>24</v>
      </c>
      <c r="K7" s="4" t="s">
        <v>41</v>
      </c>
      <c r="L7" s="32">
        <f>SUBTOTAL(9,L9:L9)</f>
        <v>1</v>
      </c>
      <c r="R7" s="6" t="s">
        <v>5</v>
      </c>
      <c r="Z7" s="6" t="s">
        <v>8</v>
      </c>
    </row>
    <row r="8" spans="1:12" s="6" customFormat="1" ht="39" customHeight="1">
      <c r="A8" s="48">
        <v>1</v>
      </c>
      <c r="B8" s="49" t="s">
        <v>43</v>
      </c>
      <c r="C8" s="50">
        <v>4</v>
      </c>
      <c r="D8" s="55" t="s">
        <v>54</v>
      </c>
      <c r="E8" s="51">
        <v>4</v>
      </c>
      <c r="F8" s="52" t="s">
        <v>42</v>
      </c>
      <c r="G8" s="55" t="s">
        <v>58</v>
      </c>
      <c r="H8" s="55" t="s">
        <v>59</v>
      </c>
      <c r="I8" s="50" t="s">
        <v>44</v>
      </c>
      <c r="J8" s="53"/>
      <c r="K8" s="55" t="s">
        <v>66</v>
      </c>
      <c r="L8" s="6">
        <v>1</v>
      </c>
    </row>
    <row r="9" spans="1:12" s="6" customFormat="1" ht="53.25" customHeight="1">
      <c r="A9" s="48">
        <v>2</v>
      </c>
      <c r="B9" s="49" t="s">
        <v>43</v>
      </c>
      <c r="C9" s="50"/>
      <c r="D9" s="55" t="s">
        <v>55</v>
      </c>
      <c r="E9" s="51">
        <v>4</v>
      </c>
      <c r="F9" s="52" t="s">
        <v>42</v>
      </c>
      <c r="G9" s="55" t="s">
        <v>58</v>
      </c>
      <c r="H9" s="55" t="s">
        <v>60</v>
      </c>
      <c r="I9" s="50" t="s">
        <v>44</v>
      </c>
      <c r="J9" s="54"/>
      <c r="K9" s="55" t="s">
        <v>68</v>
      </c>
      <c r="L9" s="6">
        <v>1</v>
      </c>
    </row>
    <row r="10" spans="1:11" s="6" customFormat="1" ht="39" customHeight="1">
      <c r="A10" s="48">
        <v>3</v>
      </c>
      <c r="B10" s="49" t="s">
        <v>43</v>
      </c>
      <c r="C10" s="50"/>
      <c r="D10" s="55" t="s">
        <v>56</v>
      </c>
      <c r="E10" s="51">
        <v>4</v>
      </c>
      <c r="F10" s="52" t="s">
        <v>42</v>
      </c>
      <c r="G10" s="55" t="s">
        <v>58</v>
      </c>
      <c r="H10" s="55" t="s">
        <v>61</v>
      </c>
      <c r="I10" s="50" t="s">
        <v>44</v>
      </c>
      <c r="J10" s="54"/>
      <c r="K10" s="55" t="s">
        <v>67</v>
      </c>
    </row>
    <row r="11" spans="1:11" s="6" customFormat="1" ht="39" customHeight="1">
      <c r="A11" s="48">
        <v>4</v>
      </c>
      <c r="B11" s="49" t="s">
        <v>43</v>
      </c>
      <c r="C11" s="50"/>
      <c r="D11" s="55" t="s">
        <v>57</v>
      </c>
      <c r="E11" s="51">
        <v>4</v>
      </c>
      <c r="F11" s="52" t="s">
        <v>42</v>
      </c>
      <c r="G11" s="55" t="s">
        <v>58</v>
      </c>
      <c r="H11" s="55" t="s">
        <v>62</v>
      </c>
      <c r="I11" s="50" t="s">
        <v>44</v>
      </c>
      <c r="J11" s="54"/>
      <c r="K11" s="55" t="s">
        <v>63</v>
      </c>
    </row>
    <row r="12" spans="1:11" s="20" customFormat="1" ht="28.5" customHeight="1">
      <c r="A12" s="31"/>
      <c r="B12" s="90" t="s">
        <v>96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6" ht="15.75">
      <c r="A13" s="30" t="s">
        <v>10</v>
      </c>
      <c r="B13" s="30"/>
      <c r="C13" s="25"/>
      <c r="D13" s="25"/>
      <c r="E13" s="26"/>
      <c r="F13" s="27"/>
      <c r="G13" s="26"/>
      <c r="H13" s="26"/>
      <c r="I13" s="83" t="s">
        <v>93</v>
      </c>
      <c r="J13" s="9"/>
      <c r="K13" s="28"/>
      <c r="L13" s="29"/>
      <c r="M13" s="29"/>
      <c r="N13" s="29"/>
      <c r="O13" s="29"/>
      <c r="P13" s="29"/>
    </row>
    <row r="14" spans="1:16" ht="15.75" customHeight="1">
      <c r="A14" s="84" t="s">
        <v>48</v>
      </c>
      <c r="B14" s="84"/>
      <c r="C14" s="84"/>
      <c r="D14" s="84"/>
      <c r="E14" s="84"/>
      <c r="F14" s="84"/>
      <c r="G14" s="84"/>
      <c r="H14" s="84"/>
      <c r="I14" s="95" t="s">
        <v>52</v>
      </c>
      <c r="J14" s="95"/>
      <c r="K14" s="95"/>
      <c r="L14" s="29"/>
      <c r="M14" s="29"/>
      <c r="N14" s="29"/>
      <c r="O14" s="29"/>
      <c r="P14" s="29"/>
    </row>
    <row r="15" spans="1:16" ht="15.75" customHeight="1">
      <c r="A15" s="84" t="s">
        <v>51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29"/>
      <c r="M15" s="29"/>
      <c r="N15" s="29"/>
      <c r="O15" s="29"/>
      <c r="P15" s="29"/>
    </row>
    <row r="16" spans="1:16" ht="15.75">
      <c r="A16" s="85" t="s">
        <v>64</v>
      </c>
      <c r="B16" s="85"/>
      <c r="C16" s="25"/>
      <c r="D16" s="25"/>
      <c r="E16" s="25"/>
      <c r="F16" s="83"/>
      <c r="G16" s="25"/>
      <c r="H16" s="25"/>
      <c r="I16" s="25"/>
      <c r="J16" s="28"/>
      <c r="K16" s="28"/>
      <c r="L16" s="29"/>
      <c r="M16" s="29"/>
      <c r="N16" s="29"/>
      <c r="O16" s="29"/>
      <c r="P16" s="29"/>
    </row>
    <row r="17" spans="1:16" ht="33" customHeight="1">
      <c r="A17" s="85"/>
      <c r="B17" s="85"/>
      <c r="C17" s="25"/>
      <c r="D17" s="25"/>
      <c r="E17" s="25"/>
      <c r="F17" s="83"/>
      <c r="G17" s="25"/>
      <c r="H17" s="25"/>
      <c r="I17" s="25"/>
      <c r="J17" s="28"/>
      <c r="K17" s="28"/>
      <c r="L17" s="29"/>
      <c r="M17" s="29"/>
      <c r="N17" s="29"/>
      <c r="O17" s="29"/>
      <c r="P17" s="29"/>
    </row>
    <row r="18" spans="1:16" s="8" customFormat="1" ht="15">
      <c r="A18" s="39"/>
      <c r="B18" s="39"/>
      <c r="C18" s="39"/>
      <c r="D18" s="39"/>
      <c r="E18" s="39"/>
      <c r="F18" s="39"/>
      <c r="G18" s="39"/>
      <c r="H18" s="39"/>
      <c r="I18" s="89" t="s">
        <v>53</v>
      </c>
      <c r="J18" s="89"/>
      <c r="K18" s="89"/>
      <c r="L18" s="7"/>
      <c r="M18" s="7"/>
      <c r="N18" s="7"/>
      <c r="O18" s="7"/>
      <c r="P18" s="7"/>
    </row>
  </sheetData>
  <sheetProtection/>
  <autoFilter ref="A7:HQ18"/>
  <mergeCells count="7">
    <mergeCell ref="I18:K18"/>
    <mergeCell ref="B12:K12"/>
    <mergeCell ref="A1:D1"/>
    <mergeCell ref="A2:D2"/>
    <mergeCell ref="A4:K4"/>
    <mergeCell ref="A5:K5"/>
    <mergeCell ref="I14:K14"/>
  </mergeCells>
  <printOptions/>
  <pageMargins left="0.25" right="0.25" top="0.5" bottom="0.5" header="0.05" footer="0.05"/>
  <pageSetup fitToHeight="0" fitToWidth="1" horizontalDpi="600" verticalDpi="600" orientation="landscape" paperSize="9" scale="97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5"/>
  <sheetViews>
    <sheetView tabSelected="1" view="pageBreakPreview" zoomScale="85" zoomScaleNormal="90" zoomScaleSheetLayoutView="85" zoomScalePageLayoutView="0" workbookViewId="0" topLeftCell="A1">
      <selection activeCell="B11" sqref="B11:I11"/>
    </sheetView>
  </sheetViews>
  <sheetFormatPr defaultColWidth="9.140625" defaultRowHeight="15"/>
  <cols>
    <col min="1" max="1" width="5.8515625" style="1" customWidth="1"/>
    <col min="2" max="2" width="34.8515625" style="11" customWidth="1"/>
    <col min="3" max="3" width="10.140625" style="10" hidden="1" customWidth="1"/>
    <col min="4" max="4" width="4.7109375" style="1" customWidth="1"/>
    <col min="5" max="5" width="18.140625" style="1" customWidth="1"/>
    <col min="6" max="6" width="32.8515625" style="1" customWidth="1"/>
    <col min="7" max="7" width="14.421875" style="1" customWidth="1"/>
    <col min="8" max="8" width="15.57421875" style="1" customWidth="1"/>
    <col min="9" max="9" width="29.7109375" style="33" customWidth="1"/>
    <col min="10" max="10" width="28.8515625" style="63" customWidth="1"/>
    <col min="11" max="11" width="35.57421875" style="2" customWidth="1"/>
    <col min="12" max="41" width="15.57421875" style="2" customWidth="1"/>
    <col min="42" max="42" width="0.13671875" style="2" customWidth="1"/>
    <col min="43" max="16384" width="9.140625" style="2" customWidth="1"/>
  </cols>
  <sheetData>
    <row r="1" spans="1:3" ht="18.75">
      <c r="A1" s="101" t="s">
        <v>0</v>
      </c>
      <c r="B1" s="101"/>
      <c r="C1" s="11"/>
    </row>
    <row r="2" spans="1:10" ht="18.75">
      <c r="A2" s="102" t="s">
        <v>1</v>
      </c>
      <c r="B2" s="102"/>
      <c r="C2" s="9"/>
      <c r="D2" s="3"/>
      <c r="I2" s="34"/>
      <c r="J2" s="64"/>
    </row>
    <row r="3" spans="1:10" ht="45" customHeight="1">
      <c r="A3" s="103" t="s">
        <v>95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9.5">
      <c r="A4" s="94" t="s">
        <v>90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25.5" customHeight="1">
      <c r="A5" s="3"/>
      <c r="B5" s="9"/>
      <c r="C5" s="9"/>
      <c r="D5" s="3"/>
      <c r="I5" s="34"/>
      <c r="J5" s="64"/>
    </row>
    <row r="6" spans="1:25" s="6" customFormat="1" ht="33" customHeight="1">
      <c r="A6" s="4" t="s">
        <v>2</v>
      </c>
      <c r="B6" s="4" t="s">
        <v>7</v>
      </c>
      <c r="C6" s="4" t="s">
        <v>13</v>
      </c>
      <c r="D6" s="4" t="s">
        <v>3</v>
      </c>
      <c r="E6" s="4" t="s">
        <v>4</v>
      </c>
      <c r="F6" s="4" t="s">
        <v>14</v>
      </c>
      <c r="G6" s="4" t="s">
        <v>11</v>
      </c>
      <c r="H6" s="4" t="s">
        <v>23</v>
      </c>
      <c r="I6" s="4" t="s">
        <v>113</v>
      </c>
      <c r="J6" s="4" t="s">
        <v>41</v>
      </c>
      <c r="K6" s="32">
        <f>SUBTOTAL(9,K8:K38)</f>
        <v>16</v>
      </c>
      <c r="Q6" s="6" t="s">
        <v>5</v>
      </c>
      <c r="Y6" s="6" t="s">
        <v>8</v>
      </c>
    </row>
    <row r="7" spans="1:113" s="14" customFormat="1" ht="33" customHeight="1">
      <c r="A7" s="15" t="s">
        <v>12</v>
      </c>
      <c r="B7" s="99" t="s">
        <v>97</v>
      </c>
      <c r="C7" s="99"/>
      <c r="D7" s="99"/>
      <c r="E7" s="99"/>
      <c r="F7" s="99"/>
      <c r="G7" s="99"/>
      <c r="H7" s="99"/>
      <c r="I7" s="99"/>
      <c r="J7" s="65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3"/>
    </row>
    <row r="8" spans="1:11" s="20" customFormat="1" ht="33" customHeight="1">
      <c r="A8" s="21">
        <v>1</v>
      </c>
      <c r="B8" s="18" t="s">
        <v>43</v>
      </c>
      <c r="C8" s="43" t="s">
        <v>32</v>
      </c>
      <c r="D8" s="17">
        <v>4</v>
      </c>
      <c r="E8" s="68" t="s">
        <v>92</v>
      </c>
      <c r="F8" s="88" t="s">
        <v>58</v>
      </c>
      <c r="G8" s="60" t="s">
        <v>60</v>
      </c>
      <c r="H8" s="43" t="s">
        <v>44</v>
      </c>
      <c r="I8" s="35"/>
      <c r="J8" s="35" t="s">
        <v>78</v>
      </c>
      <c r="K8" s="20">
        <v>1</v>
      </c>
    </row>
    <row r="9" spans="1:11" s="20" customFormat="1" ht="33" customHeight="1">
      <c r="A9" s="21">
        <v>2</v>
      </c>
      <c r="B9" s="16" t="s">
        <v>70</v>
      </c>
      <c r="C9" s="17" t="s">
        <v>33</v>
      </c>
      <c r="D9" s="17">
        <v>3</v>
      </c>
      <c r="E9" s="68" t="s">
        <v>92</v>
      </c>
      <c r="F9" s="17" t="s">
        <v>71</v>
      </c>
      <c r="G9" s="60" t="s">
        <v>60</v>
      </c>
      <c r="H9" s="17" t="s">
        <v>25</v>
      </c>
      <c r="I9" s="36" t="s">
        <v>72</v>
      </c>
      <c r="J9" s="66"/>
      <c r="K9" s="20">
        <v>1</v>
      </c>
    </row>
    <row r="10" spans="1:10" s="20" customFormat="1" ht="28.5" customHeight="1">
      <c r="A10" s="19"/>
      <c r="B10" s="5" t="s">
        <v>6</v>
      </c>
      <c r="C10" s="5"/>
      <c r="D10" s="5">
        <f>SUM(D8:D9)</f>
        <v>7</v>
      </c>
      <c r="E10" s="5"/>
      <c r="F10" s="5"/>
      <c r="G10" s="43"/>
      <c r="H10" s="5"/>
      <c r="I10" s="37"/>
      <c r="J10" s="67"/>
    </row>
    <row r="11" spans="1:113" s="14" customFormat="1" ht="33" customHeight="1">
      <c r="A11" s="15" t="s">
        <v>15</v>
      </c>
      <c r="B11" s="99" t="s">
        <v>98</v>
      </c>
      <c r="C11" s="99"/>
      <c r="D11" s="99"/>
      <c r="E11" s="99"/>
      <c r="F11" s="99"/>
      <c r="G11" s="99"/>
      <c r="H11" s="99"/>
      <c r="I11" s="99"/>
      <c r="J11" s="5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3"/>
    </row>
    <row r="12" spans="1:11" s="20" customFormat="1" ht="33" customHeight="1">
      <c r="A12" s="19">
        <v>1</v>
      </c>
      <c r="B12" s="58" t="s">
        <v>43</v>
      </c>
      <c r="C12" s="59">
        <v>4</v>
      </c>
      <c r="D12" s="17">
        <v>4</v>
      </c>
      <c r="E12" s="68" t="s">
        <v>92</v>
      </c>
      <c r="F12" s="88" t="s">
        <v>58</v>
      </c>
      <c r="G12" s="43" t="s">
        <v>62</v>
      </c>
      <c r="H12" s="43" t="s">
        <v>44</v>
      </c>
      <c r="I12" s="36"/>
      <c r="J12" s="36" t="s">
        <v>89</v>
      </c>
      <c r="K12" s="20">
        <v>1</v>
      </c>
    </row>
    <row r="13" spans="1:11" s="20" customFormat="1" ht="33" customHeight="1">
      <c r="A13" s="19">
        <v>2</v>
      </c>
      <c r="B13" s="42" t="s">
        <v>20</v>
      </c>
      <c r="C13" s="19">
        <v>3</v>
      </c>
      <c r="D13" s="17">
        <v>3</v>
      </c>
      <c r="E13" s="68" t="s">
        <v>92</v>
      </c>
      <c r="F13" s="43" t="s">
        <v>71</v>
      </c>
      <c r="G13" s="43" t="s">
        <v>62</v>
      </c>
      <c r="H13" s="43" t="s">
        <v>9</v>
      </c>
      <c r="I13" s="36" t="s">
        <v>104</v>
      </c>
      <c r="J13" s="36"/>
      <c r="K13" s="20">
        <v>1</v>
      </c>
    </row>
    <row r="14" spans="1:10" s="20" customFormat="1" ht="21.75" customHeight="1">
      <c r="A14" s="19"/>
      <c r="B14" s="5" t="s">
        <v>6</v>
      </c>
      <c r="C14" s="5"/>
      <c r="D14" s="5">
        <f>SUM(D12:D13)</f>
        <v>7</v>
      </c>
      <c r="E14" s="5"/>
      <c r="F14" s="5"/>
      <c r="G14" s="43"/>
      <c r="H14" s="5"/>
      <c r="I14" s="37"/>
      <c r="J14" s="37"/>
    </row>
    <row r="15" spans="1:113" s="14" customFormat="1" ht="33" customHeight="1">
      <c r="A15" s="15" t="s">
        <v>18</v>
      </c>
      <c r="B15" s="99" t="s">
        <v>69</v>
      </c>
      <c r="C15" s="99"/>
      <c r="D15" s="99"/>
      <c r="E15" s="99"/>
      <c r="F15" s="99"/>
      <c r="G15" s="99"/>
      <c r="H15" s="99"/>
      <c r="I15" s="99"/>
      <c r="J15" s="5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3"/>
    </row>
    <row r="16" spans="1:11" s="20" customFormat="1" ht="33" customHeight="1">
      <c r="A16" s="19">
        <v>1</v>
      </c>
      <c r="B16" s="16" t="s">
        <v>43</v>
      </c>
      <c r="C16" s="17">
        <v>4</v>
      </c>
      <c r="D16" s="17">
        <v>4</v>
      </c>
      <c r="E16" s="68" t="s">
        <v>92</v>
      </c>
      <c r="F16" s="88" t="s">
        <v>58</v>
      </c>
      <c r="G16" s="17" t="s">
        <v>60</v>
      </c>
      <c r="H16" s="17" t="s">
        <v>44</v>
      </c>
      <c r="I16" s="36"/>
      <c r="J16" s="36" t="s">
        <v>75</v>
      </c>
      <c r="K16" s="20">
        <v>1</v>
      </c>
    </row>
    <row r="17" spans="1:11" s="20" customFormat="1" ht="33" customHeight="1">
      <c r="A17" s="19">
        <v>2</v>
      </c>
      <c r="B17" s="16" t="s">
        <v>74</v>
      </c>
      <c r="C17" s="17">
        <v>3</v>
      </c>
      <c r="D17" s="17">
        <v>3</v>
      </c>
      <c r="E17" s="68" t="s">
        <v>92</v>
      </c>
      <c r="F17" s="17" t="s">
        <v>71</v>
      </c>
      <c r="G17" s="17" t="s">
        <v>59</v>
      </c>
      <c r="H17" s="17" t="s">
        <v>26</v>
      </c>
      <c r="I17" s="36" t="s">
        <v>106</v>
      </c>
      <c r="J17" s="66"/>
      <c r="K17" s="20">
        <v>1</v>
      </c>
    </row>
    <row r="18" spans="1:10" s="20" customFormat="1" ht="25.5" customHeight="1">
      <c r="A18" s="19"/>
      <c r="B18" s="5" t="s">
        <v>6</v>
      </c>
      <c r="C18" s="5"/>
      <c r="D18" s="5">
        <f>SUM(D16:D17)</f>
        <v>7</v>
      </c>
      <c r="E18" s="5"/>
      <c r="F18" s="5"/>
      <c r="G18" s="17"/>
      <c r="H18" s="5"/>
      <c r="I18" s="37"/>
      <c r="J18" s="37"/>
    </row>
    <row r="19" spans="1:113" s="14" customFormat="1" ht="33" customHeight="1">
      <c r="A19" s="15" t="s">
        <v>28</v>
      </c>
      <c r="B19" s="99" t="s">
        <v>100</v>
      </c>
      <c r="C19" s="99"/>
      <c r="D19" s="99"/>
      <c r="E19" s="99"/>
      <c r="F19" s="99"/>
      <c r="G19" s="99"/>
      <c r="H19" s="99"/>
      <c r="I19" s="99"/>
      <c r="J19" s="5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3"/>
    </row>
    <row r="20" spans="1:11" s="20" customFormat="1" ht="33" customHeight="1">
      <c r="A20" s="19">
        <v>1</v>
      </c>
      <c r="B20" s="16" t="s">
        <v>43</v>
      </c>
      <c r="C20" s="17" t="s">
        <v>17</v>
      </c>
      <c r="D20" s="17">
        <v>4</v>
      </c>
      <c r="E20" s="68" t="s">
        <v>92</v>
      </c>
      <c r="F20" s="88" t="s">
        <v>58</v>
      </c>
      <c r="G20" s="17" t="s">
        <v>59</v>
      </c>
      <c r="H20" s="17" t="s">
        <v>44</v>
      </c>
      <c r="I20" s="36"/>
      <c r="J20" s="36"/>
      <c r="K20" s="20">
        <v>1</v>
      </c>
    </row>
    <row r="21" spans="1:11" s="20" customFormat="1" ht="33" customHeight="1">
      <c r="A21" s="19">
        <v>2</v>
      </c>
      <c r="B21" s="16" t="s">
        <v>45</v>
      </c>
      <c r="C21" s="17" t="s">
        <v>34</v>
      </c>
      <c r="D21" s="17">
        <v>3</v>
      </c>
      <c r="E21" s="68" t="s">
        <v>92</v>
      </c>
      <c r="F21" s="17" t="s">
        <v>71</v>
      </c>
      <c r="G21" s="17" t="s">
        <v>61</v>
      </c>
      <c r="H21" s="17" t="s">
        <v>26</v>
      </c>
      <c r="I21" s="36" t="s">
        <v>102</v>
      </c>
      <c r="J21" s="36"/>
      <c r="K21" s="20">
        <v>1</v>
      </c>
    </row>
    <row r="22" spans="1:10" s="20" customFormat="1" ht="33" customHeight="1">
      <c r="A22" s="19"/>
      <c r="B22" s="5" t="s">
        <v>6</v>
      </c>
      <c r="C22" s="5"/>
      <c r="D22" s="5">
        <f>SUM(D20:D21)</f>
        <v>7</v>
      </c>
      <c r="E22" s="5"/>
      <c r="F22" s="5"/>
      <c r="G22" s="17"/>
      <c r="H22" s="5"/>
      <c r="I22" s="37"/>
      <c r="J22" s="37"/>
    </row>
    <row r="23" spans="1:113" s="14" customFormat="1" ht="33" customHeight="1">
      <c r="A23" s="15" t="s">
        <v>31</v>
      </c>
      <c r="B23" s="99" t="s">
        <v>99</v>
      </c>
      <c r="C23" s="99"/>
      <c r="D23" s="99"/>
      <c r="E23" s="99"/>
      <c r="F23" s="99"/>
      <c r="G23" s="99"/>
      <c r="H23" s="99"/>
      <c r="I23" s="99"/>
      <c r="J23" s="5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3"/>
    </row>
    <row r="24" spans="1:11" s="20" customFormat="1" ht="39" customHeight="1">
      <c r="A24" s="19">
        <v>1</v>
      </c>
      <c r="B24" s="16" t="s">
        <v>43</v>
      </c>
      <c r="C24" s="17" t="s">
        <v>35</v>
      </c>
      <c r="D24" s="17">
        <v>4</v>
      </c>
      <c r="E24" s="68" t="s">
        <v>92</v>
      </c>
      <c r="F24" s="88" t="s">
        <v>58</v>
      </c>
      <c r="G24" s="17" t="s">
        <v>76</v>
      </c>
      <c r="H24" s="17" t="s">
        <v>44</v>
      </c>
      <c r="I24" s="36"/>
      <c r="J24" s="87" t="s">
        <v>77</v>
      </c>
      <c r="K24" s="20">
        <v>1</v>
      </c>
    </row>
    <row r="25" spans="1:11" s="20" customFormat="1" ht="33" customHeight="1">
      <c r="A25" s="19">
        <v>2</v>
      </c>
      <c r="B25" s="16" t="s">
        <v>46</v>
      </c>
      <c r="C25" s="17" t="s">
        <v>16</v>
      </c>
      <c r="D25" s="17">
        <v>3</v>
      </c>
      <c r="E25" s="68" t="s">
        <v>92</v>
      </c>
      <c r="F25" s="17" t="s">
        <v>71</v>
      </c>
      <c r="G25" s="17" t="s">
        <v>73</v>
      </c>
      <c r="H25" s="17" t="s">
        <v>26</v>
      </c>
      <c r="I25" s="36" t="s">
        <v>103</v>
      </c>
      <c r="J25" s="66"/>
      <c r="K25" s="20">
        <v>1</v>
      </c>
    </row>
    <row r="26" spans="1:10" s="20" customFormat="1" ht="15.75">
      <c r="A26" s="19"/>
      <c r="B26" s="5" t="s">
        <v>6</v>
      </c>
      <c r="C26" s="5"/>
      <c r="D26" s="5">
        <f>SUM(D24:D25)</f>
        <v>7</v>
      </c>
      <c r="E26" s="5"/>
      <c r="F26" s="5"/>
      <c r="G26" s="43"/>
      <c r="H26" s="5"/>
      <c r="I26" s="37"/>
      <c r="J26" s="37"/>
    </row>
    <row r="27" spans="1:113" s="14" customFormat="1" ht="33" customHeight="1">
      <c r="A27" s="15" t="s">
        <v>38</v>
      </c>
      <c r="B27" s="99" t="s">
        <v>101</v>
      </c>
      <c r="C27" s="99"/>
      <c r="D27" s="99"/>
      <c r="E27" s="99"/>
      <c r="F27" s="99"/>
      <c r="G27" s="99"/>
      <c r="H27" s="99"/>
      <c r="I27" s="99"/>
      <c r="J27" s="5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3"/>
    </row>
    <row r="28" spans="1:11" s="24" customFormat="1" ht="33" customHeight="1">
      <c r="A28" s="21">
        <v>1</v>
      </c>
      <c r="B28" s="22" t="s">
        <v>43</v>
      </c>
      <c r="C28" s="23" t="s">
        <v>19</v>
      </c>
      <c r="D28" s="21">
        <v>4</v>
      </c>
      <c r="E28" s="68" t="s">
        <v>92</v>
      </c>
      <c r="F28" s="88" t="s">
        <v>58</v>
      </c>
      <c r="G28" s="23" t="s">
        <v>61</v>
      </c>
      <c r="H28" s="23" t="s">
        <v>44</v>
      </c>
      <c r="I28" s="38"/>
      <c r="J28" s="38" t="s">
        <v>87</v>
      </c>
      <c r="K28" s="20">
        <v>1</v>
      </c>
    </row>
    <row r="29" spans="1:11" s="20" customFormat="1" ht="33" customHeight="1">
      <c r="A29" s="19">
        <v>2</v>
      </c>
      <c r="B29" s="18" t="s">
        <v>47</v>
      </c>
      <c r="C29" s="43" t="s">
        <v>21</v>
      </c>
      <c r="D29" s="17">
        <v>3</v>
      </c>
      <c r="E29" s="68" t="s">
        <v>92</v>
      </c>
      <c r="F29" s="43" t="s">
        <v>71</v>
      </c>
      <c r="G29" s="43" t="s">
        <v>79</v>
      </c>
      <c r="H29" s="43" t="s">
        <v>9</v>
      </c>
      <c r="I29" s="38" t="s">
        <v>105</v>
      </c>
      <c r="J29" s="38"/>
      <c r="K29" s="20">
        <v>1</v>
      </c>
    </row>
    <row r="30" spans="1:10" s="20" customFormat="1" ht="15.75">
      <c r="A30" s="19"/>
      <c r="B30" s="5" t="s">
        <v>6</v>
      </c>
      <c r="C30" s="5"/>
      <c r="D30" s="5">
        <f>SUM(D28:D29)</f>
        <v>7</v>
      </c>
      <c r="E30" s="5"/>
      <c r="F30" s="5"/>
      <c r="G30" s="43"/>
      <c r="H30" s="5"/>
      <c r="I30" s="37"/>
      <c r="J30" s="37"/>
    </row>
    <row r="31" spans="1:113" s="14" customFormat="1" ht="33" customHeight="1">
      <c r="A31" s="15" t="s">
        <v>39</v>
      </c>
      <c r="B31" s="99" t="s">
        <v>80</v>
      </c>
      <c r="C31" s="99"/>
      <c r="D31" s="99"/>
      <c r="E31" s="99"/>
      <c r="F31" s="99"/>
      <c r="G31" s="99"/>
      <c r="H31" s="99"/>
      <c r="I31" s="99"/>
      <c r="J31" s="5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3"/>
    </row>
    <row r="32" spans="1:11" s="20" customFormat="1" ht="33" customHeight="1">
      <c r="A32" s="21">
        <v>1</v>
      </c>
      <c r="B32" s="18" t="s">
        <v>43</v>
      </c>
      <c r="C32" s="43" t="s">
        <v>22</v>
      </c>
      <c r="D32" s="17">
        <v>4</v>
      </c>
      <c r="E32" s="68" t="s">
        <v>92</v>
      </c>
      <c r="F32" s="88" t="s">
        <v>58</v>
      </c>
      <c r="G32" s="43" t="s">
        <v>61</v>
      </c>
      <c r="H32" s="43" t="s">
        <v>44</v>
      </c>
      <c r="I32" s="35"/>
      <c r="J32" s="35" t="s">
        <v>88</v>
      </c>
      <c r="K32" s="20">
        <v>1</v>
      </c>
    </row>
    <row r="33" spans="1:11" s="20" customFormat="1" ht="33" customHeight="1">
      <c r="A33" s="21">
        <v>2</v>
      </c>
      <c r="B33" s="18" t="s">
        <v>83</v>
      </c>
      <c r="C33" s="43" t="s">
        <v>37</v>
      </c>
      <c r="D33" s="17">
        <v>3</v>
      </c>
      <c r="E33" s="68" t="s">
        <v>92</v>
      </c>
      <c r="F33" s="43" t="s">
        <v>71</v>
      </c>
      <c r="G33" s="43" t="s">
        <v>81</v>
      </c>
      <c r="H33" s="43" t="s">
        <v>82</v>
      </c>
      <c r="I33" s="35" t="s">
        <v>91</v>
      </c>
      <c r="J33" s="35"/>
      <c r="K33" s="20">
        <v>1</v>
      </c>
    </row>
    <row r="34" spans="1:10" s="20" customFormat="1" ht="15.75">
      <c r="A34" s="19"/>
      <c r="B34" s="5" t="s">
        <v>6</v>
      </c>
      <c r="C34" s="5"/>
      <c r="D34" s="5">
        <f>SUM(D32:D33)</f>
        <v>7</v>
      </c>
      <c r="E34" s="5"/>
      <c r="F34" s="5"/>
      <c r="G34" s="43"/>
      <c r="H34" s="5"/>
      <c r="I34" s="37"/>
      <c r="J34" s="37"/>
    </row>
    <row r="35" spans="1:113" s="14" customFormat="1" ht="33" customHeight="1">
      <c r="A35" s="15" t="s">
        <v>40</v>
      </c>
      <c r="B35" s="99" t="s">
        <v>84</v>
      </c>
      <c r="C35" s="99"/>
      <c r="D35" s="99"/>
      <c r="E35" s="99"/>
      <c r="F35" s="99"/>
      <c r="G35" s="99"/>
      <c r="H35" s="99"/>
      <c r="I35" s="99"/>
      <c r="J35" s="56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3"/>
    </row>
    <row r="36" spans="1:11" s="20" customFormat="1" ht="33" customHeight="1">
      <c r="A36" s="21">
        <v>1</v>
      </c>
      <c r="B36" s="18" t="s">
        <v>43</v>
      </c>
      <c r="C36" s="43" t="s">
        <v>29</v>
      </c>
      <c r="D36" s="17">
        <v>4</v>
      </c>
      <c r="E36" s="68" t="s">
        <v>92</v>
      </c>
      <c r="F36" s="88" t="s">
        <v>58</v>
      </c>
      <c r="G36" s="43" t="s">
        <v>62</v>
      </c>
      <c r="H36" s="43" t="s">
        <v>44</v>
      </c>
      <c r="I36" s="35"/>
      <c r="J36" s="38" t="s">
        <v>86</v>
      </c>
      <c r="K36" s="20">
        <v>1</v>
      </c>
    </row>
    <row r="37" spans="1:11" s="20" customFormat="1" ht="33" customHeight="1">
      <c r="A37" s="21">
        <v>2</v>
      </c>
      <c r="B37" s="18" t="s">
        <v>36</v>
      </c>
      <c r="C37" s="43" t="s">
        <v>30</v>
      </c>
      <c r="D37" s="17">
        <v>3</v>
      </c>
      <c r="E37" s="68" t="s">
        <v>92</v>
      </c>
      <c r="F37" s="43" t="s">
        <v>71</v>
      </c>
      <c r="G37" s="43" t="s">
        <v>85</v>
      </c>
      <c r="H37" s="43" t="s">
        <v>27</v>
      </c>
      <c r="I37" s="35" t="s">
        <v>49</v>
      </c>
      <c r="J37" s="38"/>
      <c r="K37" s="20">
        <v>1</v>
      </c>
    </row>
    <row r="38" spans="1:10" s="20" customFormat="1" ht="15.75">
      <c r="A38" s="19"/>
      <c r="B38" s="5" t="s">
        <v>6</v>
      </c>
      <c r="C38" s="5"/>
      <c r="D38" s="5">
        <f>SUM(D36:D37)</f>
        <v>7</v>
      </c>
      <c r="E38" s="5"/>
      <c r="F38" s="5"/>
      <c r="G38" s="43"/>
      <c r="H38" s="5"/>
      <c r="I38" s="37"/>
      <c r="J38" s="58"/>
    </row>
    <row r="39" spans="1:10" s="72" customFormat="1" ht="22.5" customHeight="1">
      <c r="A39" s="69"/>
      <c r="B39" s="86"/>
      <c r="C39" s="70"/>
      <c r="D39" s="70"/>
      <c r="E39" s="70"/>
      <c r="F39" s="70"/>
      <c r="G39" s="71"/>
      <c r="H39" s="70"/>
      <c r="I39" s="106" t="s">
        <v>93</v>
      </c>
      <c r="J39" s="106"/>
    </row>
    <row r="40" spans="2:10" s="72" customFormat="1" ht="26.25" customHeight="1">
      <c r="B40" s="70"/>
      <c r="C40" s="70"/>
      <c r="D40" s="70"/>
      <c r="E40" s="70"/>
      <c r="F40" s="70"/>
      <c r="G40" s="71"/>
      <c r="H40" s="70"/>
      <c r="I40" s="104" t="s">
        <v>107</v>
      </c>
      <c r="J40" s="104"/>
    </row>
    <row r="41" spans="2:10" s="72" customFormat="1" ht="23.25" customHeight="1">
      <c r="B41" s="70"/>
      <c r="C41" s="70"/>
      <c r="D41" s="70"/>
      <c r="E41" s="70"/>
      <c r="F41" s="70"/>
      <c r="G41" s="71"/>
      <c r="H41" s="70"/>
      <c r="I41" s="100" t="s">
        <v>108</v>
      </c>
      <c r="J41" s="100"/>
    </row>
    <row r="42" spans="2:10" s="72" customFormat="1" ht="18" customHeight="1">
      <c r="B42" s="70"/>
      <c r="C42" s="70"/>
      <c r="D42" s="70"/>
      <c r="E42" s="70"/>
      <c r="F42" s="70"/>
      <c r="G42" s="71"/>
      <c r="H42" s="70"/>
      <c r="I42" s="73"/>
      <c r="J42" s="73"/>
    </row>
    <row r="43" spans="2:10" s="72" customFormat="1" ht="23.25" customHeight="1">
      <c r="B43" s="70"/>
      <c r="C43" s="70"/>
      <c r="D43" s="70"/>
      <c r="E43" s="70"/>
      <c r="F43" s="70"/>
      <c r="G43" s="71"/>
      <c r="H43" s="70"/>
      <c r="I43" s="73"/>
      <c r="J43" s="73"/>
    </row>
    <row r="44" spans="2:10" s="72" customFormat="1" ht="24" customHeight="1">
      <c r="B44" s="70"/>
      <c r="C44" s="70"/>
      <c r="D44" s="70"/>
      <c r="E44" s="70"/>
      <c r="F44" s="70"/>
      <c r="G44" s="71"/>
      <c r="H44" s="70"/>
      <c r="I44" s="74"/>
      <c r="J44" s="74"/>
    </row>
    <row r="45" spans="2:10" s="72" customFormat="1" ht="25.5" customHeight="1">
      <c r="B45" s="70"/>
      <c r="C45" s="70"/>
      <c r="D45" s="70"/>
      <c r="E45" s="70"/>
      <c r="F45" s="70"/>
      <c r="G45" s="71"/>
      <c r="H45" s="70"/>
      <c r="I45" s="104" t="s">
        <v>109</v>
      </c>
      <c r="J45" s="104"/>
    </row>
    <row r="46" spans="1:15" s="81" customFormat="1" ht="19.5">
      <c r="A46" s="97" t="s">
        <v>10</v>
      </c>
      <c r="B46" s="97"/>
      <c r="C46" s="75"/>
      <c r="D46" s="76"/>
      <c r="E46" s="77"/>
      <c r="F46" s="76"/>
      <c r="G46" s="76"/>
      <c r="H46" s="76"/>
      <c r="I46" s="78"/>
      <c r="J46" s="79"/>
      <c r="K46" s="80"/>
      <c r="L46" s="80"/>
      <c r="M46" s="80"/>
      <c r="N46" s="80"/>
      <c r="O46" s="80"/>
    </row>
    <row r="47" spans="1:15" s="81" customFormat="1" ht="18.75">
      <c r="A47" s="98" t="s">
        <v>110</v>
      </c>
      <c r="B47" s="98"/>
      <c r="C47" s="98"/>
      <c r="D47" s="98"/>
      <c r="E47" s="98"/>
      <c r="F47" s="98"/>
      <c r="G47" s="98"/>
      <c r="H47" s="98"/>
      <c r="I47" s="98"/>
      <c r="J47" s="82"/>
      <c r="K47" s="80"/>
      <c r="L47" s="80"/>
      <c r="M47" s="80"/>
      <c r="N47" s="80"/>
      <c r="O47" s="80"/>
    </row>
    <row r="48" spans="1:15" s="81" customFormat="1" ht="18.75">
      <c r="A48" s="98" t="s">
        <v>111</v>
      </c>
      <c r="B48" s="98"/>
      <c r="C48" s="98"/>
      <c r="D48" s="98"/>
      <c r="E48" s="98"/>
      <c r="F48" s="98"/>
      <c r="G48" s="98"/>
      <c r="H48" s="98"/>
      <c r="I48" s="98"/>
      <c r="J48" s="98"/>
      <c r="K48" s="80"/>
      <c r="L48" s="80"/>
      <c r="M48" s="80"/>
      <c r="N48" s="80"/>
      <c r="O48" s="80"/>
    </row>
    <row r="49" spans="1:15" s="81" customFormat="1" ht="19.5">
      <c r="A49" s="105" t="s">
        <v>112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80"/>
      <c r="L49" s="80"/>
      <c r="M49" s="80"/>
      <c r="N49" s="80"/>
      <c r="O49" s="80"/>
    </row>
    <row r="50" spans="1:15" s="8" customFormat="1" ht="23.25" customHeight="1">
      <c r="A50" s="96"/>
      <c r="B50" s="96"/>
      <c r="C50" s="96"/>
      <c r="D50" s="96"/>
      <c r="E50" s="96"/>
      <c r="F50" s="96"/>
      <c r="G50" s="96"/>
      <c r="H50" s="96"/>
      <c r="I50" s="61"/>
      <c r="J50" s="63"/>
      <c r="K50" s="7"/>
      <c r="L50" s="7"/>
      <c r="M50" s="7"/>
      <c r="N50" s="7"/>
      <c r="O50" s="7"/>
    </row>
    <row r="51" spans="1:9" ht="15.75">
      <c r="A51" s="45"/>
      <c r="B51" s="57"/>
      <c r="C51" s="46"/>
      <c r="D51" s="45"/>
      <c r="E51" s="45"/>
      <c r="F51" s="45"/>
      <c r="G51" s="45"/>
      <c r="H51" s="45"/>
      <c r="I51" s="47"/>
    </row>
    <row r="52" spans="1:9" ht="15.75">
      <c r="A52" s="45"/>
      <c r="B52" s="57"/>
      <c r="C52" s="46"/>
      <c r="D52" s="45"/>
      <c r="E52" s="45"/>
      <c r="F52" s="45"/>
      <c r="G52" s="45"/>
      <c r="H52" s="45"/>
      <c r="I52" s="47"/>
    </row>
    <row r="53" spans="1:9" ht="15.75">
      <c r="A53" s="45"/>
      <c r="B53" s="57"/>
      <c r="C53" s="46"/>
      <c r="D53" s="45"/>
      <c r="E53" s="45"/>
      <c r="F53" s="45"/>
      <c r="G53" s="45"/>
      <c r="H53" s="45"/>
      <c r="I53" s="47"/>
    </row>
    <row r="54" spans="1:9" ht="15.75">
      <c r="A54" s="45"/>
      <c r="B54" s="57"/>
      <c r="C54" s="46"/>
      <c r="D54" s="45"/>
      <c r="E54" s="45"/>
      <c r="F54" s="45"/>
      <c r="G54" s="45"/>
      <c r="H54" s="45"/>
      <c r="I54" s="47"/>
    </row>
    <row r="55" spans="1:9" ht="15.75">
      <c r="A55" s="45"/>
      <c r="B55" s="57"/>
      <c r="C55" s="46"/>
      <c r="D55" s="45"/>
      <c r="E55" s="45"/>
      <c r="F55" s="45"/>
      <c r="G55" s="45"/>
      <c r="H55" s="29"/>
      <c r="I55" s="62"/>
    </row>
  </sheetData>
  <sheetProtection/>
  <autoFilter ref="A6:HP50"/>
  <mergeCells count="21">
    <mergeCell ref="B11:I11"/>
    <mergeCell ref="A1:B1"/>
    <mergeCell ref="A2:B2"/>
    <mergeCell ref="A4:J4"/>
    <mergeCell ref="A3:J3"/>
    <mergeCell ref="B15:I15"/>
    <mergeCell ref="I45:J45"/>
    <mergeCell ref="B7:I7"/>
    <mergeCell ref="B35:I35"/>
    <mergeCell ref="I39:J39"/>
    <mergeCell ref="I40:J40"/>
    <mergeCell ref="A50:H50"/>
    <mergeCell ref="A46:B46"/>
    <mergeCell ref="A47:I47"/>
    <mergeCell ref="B31:I31"/>
    <mergeCell ref="B27:I27"/>
    <mergeCell ref="B19:I19"/>
    <mergeCell ref="A48:J48"/>
    <mergeCell ref="B23:I23"/>
    <mergeCell ref="I41:J41"/>
    <mergeCell ref="A49:J49"/>
  </mergeCells>
  <printOptions/>
  <pageMargins left="0.25" right="0.25" top="0.31" bottom="0.18" header="0.05" footer="0.05"/>
  <pageSetup fitToHeight="0" fitToWidth="1" horizontalDpi="600" verticalDpi="600" orientation="landscape" paperSize="9" scale="77" r:id="rId1"/>
  <headerFooter>
    <oddFooter>&amp;CPage &amp;P of &amp;N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2018-11-08T01:26:18Z</cp:lastPrinted>
  <dcterms:created xsi:type="dcterms:W3CDTF">2016-01-22T01:05:53Z</dcterms:created>
  <dcterms:modified xsi:type="dcterms:W3CDTF">2018-11-08T17:53:15Z</dcterms:modified>
  <cp:category/>
  <cp:version/>
  <cp:contentType/>
  <cp:contentStatus/>
</cp:coreProperties>
</file>